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66925"/>
  <xr:revisionPtr revIDLastSave="156" documentId="11_9248850502FE1862EC150658873E8C1851038383" xr6:coauthVersionLast="47" xr6:coauthVersionMax="47" xr10:uidLastSave="{2F6621D3-FBDE-40F6-9CB8-B64115B164B4}"/>
  <bookViews>
    <workbookView xWindow="240" yWindow="105" windowWidth="14805" windowHeight="8010" activeTab="2" xr2:uid="{00000000-000D-0000-FFFF-FFFF00000000}"/>
  </bookViews>
  <sheets>
    <sheet name="List1" sheetId="1" r:id="rId1"/>
    <sheet name="List2" sheetId="2" r:id="rId2"/>
    <sheet name="Lis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" i="3" l="1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" i="3"/>
  <c r="F3" i="2"/>
  <c r="F4" i="2"/>
  <c r="F5" i="2"/>
  <c r="F6" i="2"/>
  <c r="F7" i="2"/>
  <c r="F8" i="2"/>
  <c r="F9" i="2"/>
  <c r="F10" i="2"/>
  <c r="F2" i="2"/>
  <c r="E3" i="2"/>
  <c r="E4" i="2"/>
  <c r="E5" i="2"/>
  <c r="E6" i="2"/>
  <c r="E7" i="2"/>
  <c r="E8" i="2"/>
  <c r="E9" i="2"/>
  <c r="E10" i="2"/>
  <c r="E2" i="2"/>
  <c r="D3" i="2"/>
  <c r="D4" i="2"/>
  <c r="D5" i="2"/>
  <c r="D6" i="2"/>
  <c r="D7" i="2"/>
  <c r="D8" i="2"/>
  <c r="D9" i="2"/>
  <c r="D10" i="2"/>
  <c r="D2" i="2"/>
  <c r="C3" i="2"/>
  <c r="C4" i="2"/>
  <c r="C5" i="2"/>
  <c r="C6" i="2"/>
  <c r="C7" i="2"/>
  <c r="C8" i="2"/>
  <c r="C9" i="2"/>
  <c r="C10" i="2"/>
  <c r="C2" i="2"/>
  <c r="H3" i="3" l="1"/>
  <c r="J3" i="3" s="1"/>
</calcChain>
</file>

<file path=xl/sharedStrings.xml><?xml version="1.0" encoding="utf-8"?>
<sst xmlns="http://schemas.openxmlformats.org/spreadsheetml/2006/main" count="78" uniqueCount="32">
  <si>
    <t>Vrste podataka</t>
  </si>
  <si>
    <t>Broj</t>
  </si>
  <si>
    <t>Valuta</t>
  </si>
  <si>
    <t>Kratki datum</t>
  </si>
  <si>
    <t>Dugi datum</t>
  </si>
  <si>
    <t>Vrijeme</t>
  </si>
  <si>
    <t>Postotak</t>
  </si>
  <si>
    <t>Razlomak</t>
  </si>
  <si>
    <t>a</t>
  </si>
  <si>
    <t>b</t>
  </si>
  <si>
    <t>a+b</t>
  </si>
  <si>
    <t>a-b</t>
  </si>
  <si>
    <t>a*b</t>
  </si>
  <si>
    <t>a/b</t>
  </si>
  <si>
    <t>Putni troškovi za odlazak na posao</t>
  </si>
  <si>
    <t>Datum</t>
  </si>
  <si>
    <t>Dan u tjednu</t>
  </si>
  <si>
    <t>Dolazak</t>
  </si>
  <si>
    <t>Odlazak</t>
  </si>
  <si>
    <t>Ukupno</t>
  </si>
  <si>
    <t>Vrsta prijevoza</t>
  </si>
  <si>
    <t>Ukupno km:</t>
  </si>
  <si>
    <t>Naknada po km:</t>
  </si>
  <si>
    <t>Ukupno:</t>
  </si>
  <si>
    <t>četvrtak</t>
  </si>
  <si>
    <t>Automobil</t>
  </si>
  <si>
    <t>petak</t>
  </si>
  <si>
    <t>subota</t>
  </si>
  <si>
    <t>nedjelja</t>
  </si>
  <si>
    <t>ponedjeljak</t>
  </si>
  <si>
    <t>utorak</t>
  </si>
  <si>
    <t>srijeda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</si>
</sst>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6" formatCode="[$-F800]dddd\,\ mmmm\ dd\,\ yyyy"/>
    <numFmt numFmtId="167" formatCode="[$-F400]h:mm:ss\ AM/PM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164" fontId="0" fillId="0" borderId="1" xfId="0" applyNumberFormat="1" applyBorder="1"/>
    <xf numFmtId="14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9" fontId="0" fillId="0" borderId="1" xfId="0" applyNumberFormat="1" applyBorder="1"/>
    <xf numFmtId="12" fontId="0" fillId="0" borderId="1" xfId="0" applyNumberFormat="1" applyBorder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14" fontId="0" fillId="0" borderId="0" xfId="0" applyNumberFormat="1"/>
    <xf numFmtId="164" fontId="0" fillId="0" borderId="1" xfId="0" applyNumberForma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workbookViewId="0">
      <selection activeCell="H7" sqref="H7"/>
    </sheetView>
  </sheetViews>
  <sheetFormatPr defaultRowHeight="15"/>
  <cols>
    <col min="3" max="3" width="12.28515625" customWidth="1"/>
    <col min="4" max="4" width="14.85546875" customWidth="1"/>
    <col min="6" max="6" width="9.7109375" bestFit="1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">
        <v>2</v>
      </c>
      <c r="B3" s="4">
        <v>2.5</v>
      </c>
      <c r="C3" s="5">
        <v>46296</v>
      </c>
      <c r="D3" s="6">
        <v>46296</v>
      </c>
      <c r="E3" s="7">
        <v>0.35416666666666669</v>
      </c>
      <c r="F3" s="8">
        <v>0.05</v>
      </c>
      <c r="G3" s="9">
        <v>0.5</v>
      </c>
    </row>
    <row r="4" spans="1:7">
      <c r="A4" s="1">
        <v>4</v>
      </c>
      <c r="B4" s="4">
        <v>5</v>
      </c>
      <c r="C4" s="5">
        <v>46297</v>
      </c>
      <c r="D4" s="6">
        <v>46297</v>
      </c>
      <c r="E4" s="7">
        <v>0.38541666666666669</v>
      </c>
      <c r="F4" s="8">
        <v>0.1</v>
      </c>
      <c r="G4" s="9">
        <v>1</v>
      </c>
    </row>
    <row r="5" spans="1:7">
      <c r="A5" s="1">
        <v>6</v>
      </c>
      <c r="B5" s="4">
        <v>7.5</v>
      </c>
      <c r="C5" s="5">
        <v>46298</v>
      </c>
      <c r="D5" s="6">
        <v>46298</v>
      </c>
      <c r="E5" s="7">
        <v>0.41666666666666702</v>
      </c>
      <c r="F5" s="8">
        <v>0.15</v>
      </c>
      <c r="G5" s="9">
        <v>1.5</v>
      </c>
    </row>
    <row r="6" spans="1:7">
      <c r="A6" s="1">
        <v>8</v>
      </c>
      <c r="B6" s="4">
        <v>10</v>
      </c>
      <c r="C6" s="5">
        <v>46299</v>
      </c>
      <c r="D6" s="6">
        <v>46299</v>
      </c>
      <c r="E6" s="7">
        <v>0.44791666666666702</v>
      </c>
      <c r="F6" s="8">
        <v>0.2</v>
      </c>
      <c r="G6" s="9">
        <v>2</v>
      </c>
    </row>
    <row r="7" spans="1:7">
      <c r="A7" s="1">
        <v>10</v>
      </c>
      <c r="B7" s="4">
        <v>12.5</v>
      </c>
      <c r="C7" s="5">
        <v>46300</v>
      </c>
      <c r="D7" s="6">
        <v>46300</v>
      </c>
      <c r="E7" s="7">
        <v>0.47916666666666702</v>
      </c>
      <c r="F7" s="8">
        <v>0.25</v>
      </c>
      <c r="G7" s="9">
        <v>2.5</v>
      </c>
    </row>
    <row r="8" spans="1:7">
      <c r="A8" s="1">
        <v>12</v>
      </c>
      <c r="B8" s="4">
        <v>15</v>
      </c>
      <c r="C8" s="5">
        <v>46301</v>
      </c>
      <c r="D8" s="6">
        <v>46301</v>
      </c>
      <c r="E8" s="7">
        <v>0.51041666666666696</v>
      </c>
      <c r="F8" s="8">
        <v>0.3</v>
      </c>
      <c r="G8" s="9">
        <v>3</v>
      </c>
    </row>
    <row r="9" spans="1:7">
      <c r="A9" s="1">
        <v>14</v>
      </c>
      <c r="B9" s="4">
        <v>17.5</v>
      </c>
      <c r="C9" s="5">
        <v>46302</v>
      </c>
      <c r="D9" s="6">
        <v>46302</v>
      </c>
      <c r="E9" s="7">
        <v>0.54166666666666696</v>
      </c>
      <c r="F9" s="8">
        <v>0.35</v>
      </c>
      <c r="G9" s="9">
        <v>3.5</v>
      </c>
    </row>
    <row r="10" spans="1:7">
      <c r="A10" s="1">
        <v>16</v>
      </c>
      <c r="B10" s="4">
        <v>20</v>
      </c>
      <c r="C10" s="5">
        <v>46303</v>
      </c>
      <c r="D10" s="6">
        <v>46303</v>
      </c>
      <c r="E10" s="7">
        <v>0.57291666666666696</v>
      </c>
      <c r="F10" s="8">
        <v>0.4</v>
      </c>
      <c r="G10" s="9">
        <v>4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1C4D3-FD6B-46A1-8A73-6139F360EC0B}">
  <dimension ref="A1:F10"/>
  <sheetViews>
    <sheetView workbookViewId="0">
      <selection activeCell="C5" sqref="C5"/>
    </sheetView>
  </sheetViews>
  <sheetFormatPr defaultRowHeight="15"/>
  <sheetData>
    <row r="1" spans="1:6">
      <c r="A1" s="11" t="s">
        <v>8</v>
      </c>
      <c r="B1" s="11" t="s">
        <v>9</v>
      </c>
      <c r="C1" s="11" t="s">
        <v>10</v>
      </c>
      <c r="D1" s="11" t="s">
        <v>11</v>
      </c>
      <c r="E1" s="11" t="s">
        <v>12</v>
      </c>
      <c r="F1" s="11" t="s">
        <v>13</v>
      </c>
    </row>
    <row r="2" spans="1:6">
      <c r="A2" s="12">
        <v>8</v>
      </c>
      <c r="B2" s="12">
        <v>2</v>
      </c>
      <c r="C2" s="1">
        <f>A2+B2</f>
        <v>10</v>
      </c>
      <c r="D2" s="1">
        <f>A2-B2</f>
        <v>6</v>
      </c>
      <c r="E2" s="1">
        <f>A2*B2</f>
        <v>16</v>
      </c>
      <c r="F2" s="1">
        <f>A2/B2</f>
        <v>4</v>
      </c>
    </row>
    <row r="3" spans="1:6">
      <c r="A3" s="12">
        <v>16</v>
      </c>
      <c r="B3" s="12">
        <v>2</v>
      </c>
      <c r="C3" s="1">
        <f t="shared" ref="C3:C10" si="0">A3+B3</f>
        <v>18</v>
      </c>
      <c r="D3" s="1">
        <f t="shared" ref="D3:D10" si="1">A3-B3</f>
        <v>14</v>
      </c>
      <c r="E3" s="1">
        <f t="shared" ref="E3:E10" si="2">A3*B3</f>
        <v>32</v>
      </c>
      <c r="F3" s="1">
        <f t="shared" ref="F3:F10" si="3">A3/B3</f>
        <v>8</v>
      </c>
    </row>
    <row r="4" spans="1:6">
      <c r="A4" s="12">
        <v>24</v>
      </c>
      <c r="B4" s="12">
        <v>2</v>
      </c>
      <c r="C4" s="1">
        <f t="shared" si="0"/>
        <v>26</v>
      </c>
      <c r="D4" s="1">
        <f t="shared" si="1"/>
        <v>22</v>
      </c>
      <c r="E4" s="1">
        <f t="shared" si="2"/>
        <v>48</v>
      </c>
      <c r="F4" s="1">
        <f t="shared" si="3"/>
        <v>12</v>
      </c>
    </row>
    <row r="5" spans="1:6">
      <c r="A5" s="12">
        <v>32</v>
      </c>
      <c r="B5" s="12">
        <v>2</v>
      </c>
      <c r="C5" s="1">
        <f t="shared" si="0"/>
        <v>34</v>
      </c>
      <c r="D5" s="1">
        <f t="shared" si="1"/>
        <v>30</v>
      </c>
      <c r="E5" s="1">
        <f t="shared" si="2"/>
        <v>64</v>
      </c>
      <c r="F5" s="1">
        <f t="shared" si="3"/>
        <v>16</v>
      </c>
    </row>
    <row r="6" spans="1:6">
      <c r="A6" s="12">
        <v>40</v>
      </c>
      <c r="B6" s="12">
        <v>2</v>
      </c>
      <c r="C6" s="1">
        <f t="shared" si="0"/>
        <v>42</v>
      </c>
      <c r="D6" s="1">
        <f t="shared" si="1"/>
        <v>38</v>
      </c>
      <c r="E6" s="1">
        <f t="shared" si="2"/>
        <v>80</v>
      </c>
      <c r="F6" s="1">
        <f t="shared" si="3"/>
        <v>20</v>
      </c>
    </row>
    <row r="7" spans="1:6">
      <c r="A7" s="12">
        <v>48</v>
      </c>
      <c r="B7" s="12">
        <v>2</v>
      </c>
      <c r="C7" s="1">
        <f t="shared" si="0"/>
        <v>50</v>
      </c>
      <c r="D7" s="1">
        <f t="shared" si="1"/>
        <v>46</v>
      </c>
      <c r="E7" s="1">
        <f t="shared" si="2"/>
        <v>96</v>
      </c>
      <c r="F7" s="1">
        <f t="shared" si="3"/>
        <v>24</v>
      </c>
    </row>
    <row r="8" spans="1:6">
      <c r="A8" s="12">
        <v>56</v>
      </c>
      <c r="B8" s="12">
        <v>2</v>
      </c>
      <c r="C8" s="1">
        <f t="shared" si="0"/>
        <v>58</v>
      </c>
      <c r="D8" s="1">
        <f t="shared" si="1"/>
        <v>54</v>
      </c>
      <c r="E8" s="1">
        <f t="shared" si="2"/>
        <v>112</v>
      </c>
      <c r="F8" s="1">
        <f t="shared" si="3"/>
        <v>28</v>
      </c>
    </row>
    <row r="9" spans="1:6">
      <c r="A9" s="12">
        <v>64</v>
      </c>
      <c r="B9" s="12">
        <v>2</v>
      </c>
      <c r="C9" s="1">
        <f t="shared" si="0"/>
        <v>66</v>
      </c>
      <c r="D9" s="1">
        <f t="shared" si="1"/>
        <v>62</v>
      </c>
      <c r="E9" s="1">
        <f t="shared" si="2"/>
        <v>128</v>
      </c>
      <c r="F9" s="1">
        <f t="shared" si="3"/>
        <v>32</v>
      </c>
    </row>
    <row r="10" spans="1:6">
      <c r="A10" s="12">
        <v>72</v>
      </c>
      <c r="B10" s="12">
        <v>2</v>
      </c>
      <c r="C10" s="1">
        <f t="shared" si="0"/>
        <v>74</v>
      </c>
      <c r="D10" s="1">
        <f t="shared" si="1"/>
        <v>70</v>
      </c>
      <c r="E10" s="1">
        <f t="shared" si="2"/>
        <v>144</v>
      </c>
      <c r="F10" s="1">
        <f t="shared" si="3"/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83436-99C1-41E5-8C55-52B7441B92F1}">
  <dimension ref="A1:J33"/>
  <sheetViews>
    <sheetView tabSelected="1" workbookViewId="0">
      <selection activeCell="G8" sqref="G8"/>
    </sheetView>
  </sheetViews>
  <sheetFormatPr defaultRowHeight="15"/>
  <cols>
    <col min="1" max="1" width="10.5703125" customWidth="1"/>
    <col min="2" max="2" width="10.85546875" customWidth="1"/>
    <col min="6" max="6" width="9.85546875" customWidth="1"/>
    <col min="8" max="8" width="11.140625" customWidth="1"/>
    <col min="9" max="9" width="11.85546875" customWidth="1"/>
  </cols>
  <sheetData>
    <row r="1" spans="1:10">
      <c r="A1" s="13" t="s">
        <v>14</v>
      </c>
      <c r="B1" s="13"/>
      <c r="C1" s="13"/>
      <c r="D1" s="13"/>
      <c r="E1" s="13"/>
      <c r="F1" s="13"/>
    </row>
    <row r="2" spans="1:10" ht="30.75">
      <c r="A2" s="14" t="s">
        <v>15</v>
      </c>
      <c r="B2" s="15" t="s">
        <v>16</v>
      </c>
      <c r="C2" s="14" t="s">
        <v>17</v>
      </c>
      <c r="D2" s="14" t="s">
        <v>18</v>
      </c>
      <c r="E2" s="14" t="s">
        <v>19</v>
      </c>
      <c r="F2" s="15" t="s">
        <v>20</v>
      </c>
      <c r="H2" s="18" t="s">
        <v>21</v>
      </c>
      <c r="I2" s="19" t="s">
        <v>22</v>
      </c>
      <c r="J2" s="18" t="s">
        <v>23</v>
      </c>
    </row>
    <row r="3" spans="1:10">
      <c r="A3" s="16">
        <v>46296</v>
      </c>
      <c r="B3" t="s">
        <v>24</v>
      </c>
      <c r="C3">
        <v>34</v>
      </c>
      <c r="D3">
        <v>34</v>
      </c>
      <c r="E3">
        <f>C3+D3</f>
        <v>68</v>
      </c>
      <c r="F3" t="s">
        <v>25</v>
      </c>
      <c r="H3" s="10">
        <f>SUM(E3:E33)</f>
        <v>1496</v>
      </c>
      <c r="I3" s="17">
        <v>0.18</v>
      </c>
      <c r="J3" s="17">
        <f>H3*I3</f>
        <v>269.27999999999997</v>
      </c>
    </row>
    <row r="4" spans="1:10">
      <c r="A4" s="16">
        <v>46297</v>
      </c>
      <c r="B4" t="s">
        <v>26</v>
      </c>
      <c r="C4">
        <v>34</v>
      </c>
      <c r="D4">
        <v>34</v>
      </c>
      <c r="E4">
        <f t="shared" ref="E4:E33" si="0">C4+D4</f>
        <v>68</v>
      </c>
      <c r="F4" t="s">
        <v>25</v>
      </c>
    </row>
    <row r="5" spans="1:10">
      <c r="A5" s="16">
        <v>46298</v>
      </c>
      <c r="B5" t="s">
        <v>27</v>
      </c>
      <c r="C5">
        <v>0</v>
      </c>
      <c r="D5">
        <v>0</v>
      </c>
      <c r="E5">
        <f t="shared" si="0"/>
        <v>0</v>
      </c>
    </row>
    <row r="6" spans="1:10">
      <c r="A6" s="16">
        <v>46299</v>
      </c>
      <c r="B6" t="s">
        <v>28</v>
      </c>
      <c r="C6">
        <v>0</v>
      </c>
      <c r="D6">
        <v>0</v>
      </c>
      <c r="E6">
        <f t="shared" si="0"/>
        <v>0</v>
      </c>
    </row>
    <row r="7" spans="1:10">
      <c r="A7" s="16">
        <v>46300</v>
      </c>
      <c r="B7" t="s">
        <v>29</v>
      </c>
      <c r="C7">
        <v>34</v>
      </c>
      <c r="D7">
        <v>34</v>
      </c>
      <c r="E7">
        <f t="shared" si="0"/>
        <v>68</v>
      </c>
      <c r="F7" t="s">
        <v>25</v>
      </c>
    </row>
    <row r="8" spans="1:10">
      <c r="A8" s="16">
        <v>46301</v>
      </c>
      <c r="B8" t="s">
        <v>30</v>
      </c>
      <c r="C8">
        <v>34</v>
      </c>
      <c r="D8">
        <v>34</v>
      </c>
      <c r="E8">
        <f t="shared" si="0"/>
        <v>68</v>
      </c>
      <c r="F8" t="s">
        <v>25</v>
      </c>
    </row>
    <row r="9" spans="1:10">
      <c r="A9" s="16">
        <v>46302</v>
      </c>
      <c r="B9" t="s">
        <v>31</v>
      </c>
      <c r="C9">
        <v>34</v>
      </c>
      <c r="D9">
        <v>34</v>
      </c>
      <c r="E9">
        <f t="shared" si="0"/>
        <v>68</v>
      </c>
      <c r="F9" t="s">
        <v>25</v>
      </c>
    </row>
    <row r="10" spans="1:10">
      <c r="A10" s="16">
        <v>46303</v>
      </c>
      <c r="B10" t="s">
        <v>24</v>
      </c>
      <c r="C10">
        <v>34</v>
      </c>
      <c r="D10">
        <v>34</v>
      </c>
      <c r="E10">
        <f t="shared" si="0"/>
        <v>68</v>
      </c>
      <c r="F10" t="s">
        <v>25</v>
      </c>
    </row>
    <row r="11" spans="1:10">
      <c r="A11" s="16">
        <v>46304</v>
      </c>
      <c r="B11" t="s">
        <v>26</v>
      </c>
      <c r="C11">
        <v>34</v>
      </c>
      <c r="D11">
        <v>34</v>
      </c>
      <c r="E11">
        <f t="shared" si="0"/>
        <v>68</v>
      </c>
      <c r="F11" t="s">
        <v>25</v>
      </c>
    </row>
    <row r="12" spans="1:10">
      <c r="A12" s="16">
        <v>46305</v>
      </c>
      <c r="B12" t="s">
        <v>27</v>
      </c>
      <c r="C12">
        <v>0</v>
      </c>
      <c r="D12">
        <v>0</v>
      </c>
      <c r="E12">
        <f t="shared" si="0"/>
        <v>0</v>
      </c>
    </row>
    <row r="13" spans="1:10">
      <c r="A13" s="16">
        <v>46306</v>
      </c>
      <c r="B13" t="s">
        <v>28</v>
      </c>
      <c r="C13">
        <v>0</v>
      </c>
      <c r="D13">
        <v>0</v>
      </c>
      <c r="E13">
        <f t="shared" si="0"/>
        <v>0</v>
      </c>
    </row>
    <row r="14" spans="1:10">
      <c r="A14" s="16">
        <v>46307</v>
      </c>
      <c r="B14" t="s">
        <v>29</v>
      </c>
      <c r="C14">
        <v>34</v>
      </c>
      <c r="D14">
        <v>34</v>
      </c>
      <c r="E14">
        <f t="shared" si="0"/>
        <v>68</v>
      </c>
      <c r="F14" t="s">
        <v>25</v>
      </c>
    </row>
    <row r="15" spans="1:10">
      <c r="A15" s="16">
        <v>46308</v>
      </c>
      <c r="B15" t="s">
        <v>30</v>
      </c>
      <c r="C15">
        <v>34</v>
      </c>
      <c r="D15">
        <v>34</v>
      </c>
      <c r="E15">
        <f t="shared" si="0"/>
        <v>68</v>
      </c>
      <c r="F15" t="s">
        <v>25</v>
      </c>
    </row>
    <row r="16" spans="1:10">
      <c r="A16" s="16">
        <v>46309</v>
      </c>
      <c r="B16" t="s">
        <v>31</v>
      </c>
      <c r="C16">
        <v>34</v>
      </c>
      <c r="D16">
        <v>34</v>
      </c>
      <c r="E16">
        <f t="shared" si="0"/>
        <v>68</v>
      </c>
      <c r="F16" t="s">
        <v>25</v>
      </c>
    </row>
    <row r="17" spans="1:6">
      <c r="A17" s="16">
        <v>46310</v>
      </c>
      <c r="B17" t="s">
        <v>24</v>
      </c>
      <c r="C17">
        <v>34</v>
      </c>
      <c r="D17">
        <v>34</v>
      </c>
      <c r="E17">
        <f t="shared" si="0"/>
        <v>68</v>
      </c>
      <c r="F17" t="s">
        <v>25</v>
      </c>
    </row>
    <row r="18" spans="1:6">
      <c r="A18" s="16">
        <v>46311</v>
      </c>
      <c r="B18" t="s">
        <v>26</v>
      </c>
      <c r="C18">
        <v>34</v>
      </c>
      <c r="D18">
        <v>34</v>
      </c>
      <c r="E18">
        <f t="shared" si="0"/>
        <v>68</v>
      </c>
      <c r="F18" t="s">
        <v>25</v>
      </c>
    </row>
    <row r="19" spans="1:6">
      <c r="A19" s="16">
        <v>46312</v>
      </c>
      <c r="B19" t="s">
        <v>27</v>
      </c>
      <c r="C19">
        <v>0</v>
      </c>
      <c r="D19">
        <v>0</v>
      </c>
      <c r="E19">
        <f t="shared" si="0"/>
        <v>0</v>
      </c>
    </row>
    <row r="20" spans="1:6">
      <c r="A20" s="16">
        <v>46313</v>
      </c>
      <c r="B20" t="s">
        <v>28</v>
      </c>
      <c r="C20">
        <v>0</v>
      </c>
      <c r="D20">
        <v>0</v>
      </c>
      <c r="E20">
        <f t="shared" si="0"/>
        <v>0</v>
      </c>
    </row>
    <row r="21" spans="1:6">
      <c r="A21" s="16">
        <v>46314</v>
      </c>
      <c r="B21" t="s">
        <v>29</v>
      </c>
      <c r="C21">
        <v>34</v>
      </c>
      <c r="D21">
        <v>34</v>
      </c>
      <c r="E21">
        <f t="shared" si="0"/>
        <v>68</v>
      </c>
      <c r="F21" t="s">
        <v>25</v>
      </c>
    </row>
    <row r="22" spans="1:6">
      <c r="A22" s="16">
        <v>46315</v>
      </c>
      <c r="B22" t="s">
        <v>30</v>
      </c>
      <c r="C22">
        <v>34</v>
      </c>
      <c r="D22">
        <v>34</v>
      </c>
      <c r="E22">
        <f t="shared" si="0"/>
        <v>68</v>
      </c>
      <c r="F22" t="s">
        <v>25</v>
      </c>
    </row>
    <row r="23" spans="1:6">
      <c r="A23" s="16">
        <v>46316</v>
      </c>
      <c r="B23" t="s">
        <v>31</v>
      </c>
      <c r="C23">
        <v>34</v>
      </c>
      <c r="D23">
        <v>34</v>
      </c>
      <c r="E23">
        <f t="shared" si="0"/>
        <v>68</v>
      </c>
      <c r="F23" t="s">
        <v>25</v>
      </c>
    </row>
    <row r="24" spans="1:6">
      <c r="A24" s="16">
        <v>46317</v>
      </c>
      <c r="B24" t="s">
        <v>24</v>
      </c>
      <c r="C24">
        <v>34</v>
      </c>
      <c r="D24">
        <v>34</v>
      </c>
      <c r="E24">
        <f t="shared" si="0"/>
        <v>68</v>
      </c>
      <c r="F24" t="s">
        <v>25</v>
      </c>
    </row>
    <row r="25" spans="1:6">
      <c r="A25" s="16">
        <v>46318</v>
      </c>
      <c r="B25" t="s">
        <v>26</v>
      </c>
      <c r="C25">
        <v>34</v>
      </c>
      <c r="D25">
        <v>34</v>
      </c>
      <c r="E25">
        <f t="shared" si="0"/>
        <v>68</v>
      </c>
      <c r="F25" t="s">
        <v>25</v>
      </c>
    </row>
    <row r="26" spans="1:6">
      <c r="A26" s="16">
        <v>46319</v>
      </c>
      <c r="B26" t="s">
        <v>27</v>
      </c>
      <c r="C26">
        <v>0</v>
      </c>
      <c r="D26">
        <v>0</v>
      </c>
      <c r="E26">
        <f t="shared" si="0"/>
        <v>0</v>
      </c>
    </row>
    <row r="27" spans="1:6">
      <c r="A27" s="16">
        <v>46320</v>
      </c>
      <c r="B27" t="s">
        <v>28</v>
      </c>
      <c r="C27">
        <v>0</v>
      </c>
      <c r="D27">
        <v>0</v>
      </c>
      <c r="E27">
        <f t="shared" si="0"/>
        <v>0</v>
      </c>
    </row>
    <row r="28" spans="1:6">
      <c r="A28" s="16">
        <v>46321</v>
      </c>
      <c r="B28" t="s">
        <v>29</v>
      </c>
      <c r="C28">
        <v>34</v>
      </c>
      <c r="D28">
        <v>34</v>
      </c>
      <c r="E28">
        <f t="shared" si="0"/>
        <v>68</v>
      </c>
      <c r="F28" t="s">
        <v>25</v>
      </c>
    </row>
    <row r="29" spans="1:6">
      <c r="A29" s="16">
        <v>46322</v>
      </c>
      <c r="B29" t="s">
        <v>30</v>
      </c>
      <c r="C29">
        <v>34</v>
      </c>
      <c r="D29">
        <v>34</v>
      </c>
      <c r="E29">
        <f t="shared" si="0"/>
        <v>68</v>
      </c>
      <c r="F29" t="s">
        <v>25</v>
      </c>
    </row>
    <row r="30" spans="1:6">
      <c r="A30" s="16">
        <v>46323</v>
      </c>
      <c r="B30" t="s">
        <v>31</v>
      </c>
      <c r="C30">
        <v>34</v>
      </c>
      <c r="D30">
        <v>34</v>
      </c>
      <c r="E30">
        <f t="shared" si="0"/>
        <v>68</v>
      </c>
      <c r="F30" t="s">
        <v>25</v>
      </c>
    </row>
    <row r="31" spans="1:6">
      <c r="A31" s="16">
        <v>46324</v>
      </c>
      <c r="B31" t="s">
        <v>24</v>
      </c>
      <c r="C31">
        <v>34</v>
      </c>
      <c r="D31">
        <v>34</v>
      </c>
      <c r="E31">
        <f t="shared" si="0"/>
        <v>68</v>
      </c>
      <c r="F31" t="s">
        <v>25</v>
      </c>
    </row>
    <row r="32" spans="1:6">
      <c r="A32" s="16">
        <v>46325</v>
      </c>
      <c r="B32" t="s">
        <v>26</v>
      </c>
      <c r="C32">
        <v>34</v>
      </c>
      <c r="D32">
        <v>34</v>
      </c>
      <c r="E32">
        <f t="shared" si="0"/>
        <v>68</v>
      </c>
      <c r="F32" t="s">
        <v>25</v>
      </c>
    </row>
    <row r="33" spans="1:6">
      <c r="A33" s="16">
        <v>46326</v>
      </c>
      <c r="B33" t="s">
        <v>27</v>
      </c>
      <c r="C33">
        <v>0</v>
      </c>
      <c r="D33">
        <v>0</v>
      </c>
      <c r="E33">
        <f t="shared" si="0"/>
        <v>0</v>
      </c>
      <c r="F33" t="s">
        <v>25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Aleks Ružić</cp:lastModifiedBy>
  <cp:revision/>
  <dcterms:created xsi:type="dcterms:W3CDTF">2026-10-27T11:14:51Z</dcterms:created>
  <dcterms:modified xsi:type="dcterms:W3CDTF">2026-10-27T12:56:17Z</dcterms:modified>
  <cp:category/>
  <cp:contentStatus/>
</cp:coreProperties>
</file>